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- My Business Projects\P24\Blogging\OPT\Exemples Pratiques\"/>
    </mc:Choice>
  </mc:AlternateContent>
  <xr:revisionPtr revIDLastSave="0" documentId="13_ncr:1_{120B9F1E-5338-4724-983C-5BB1E891367D}" xr6:coauthVersionLast="46" xr6:coauthVersionMax="46" xr10:uidLastSave="{00000000-0000-0000-0000-000000000000}"/>
  <bookViews>
    <workbookView xWindow="-120" yWindow="-120" windowWidth="29040" windowHeight="15840" xr2:uid="{4C012850-4512-4B38-A4C2-8E8E76A128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H3" i="1"/>
  <c r="G3" i="1"/>
  <c r="F3" i="1"/>
</calcChain>
</file>

<file path=xl/sharedStrings.xml><?xml version="1.0" encoding="utf-8"?>
<sst xmlns="http://schemas.openxmlformats.org/spreadsheetml/2006/main" count="23" uniqueCount="23">
  <si>
    <t>Notes de la Matière 1</t>
  </si>
  <si>
    <t>Notes de la Matière 2</t>
  </si>
  <si>
    <t>Notes de la Matière 3</t>
  </si>
  <si>
    <t>Moyenne AVEC SOMMEPROD</t>
  </si>
  <si>
    <t>Moyenne SANS SOMMEPROD</t>
  </si>
  <si>
    <t>Moyenne Corrigée (SOMMEPROD avec SOMME.SI)</t>
  </si>
  <si>
    <t>Coefficients</t>
  </si>
  <si>
    <t>Etudiants</t>
  </si>
  <si>
    <t>Etudiant 1</t>
  </si>
  <si>
    <t>Etudiant 2</t>
  </si>
  <si>
    <t>Etudiant 3</t>
  </si>
  <si>
    <t>Absent</t>
  </si>
  <si>
    <t>Etudiant 4</t>
  </si>
  <si>
    <t>Etudiant 5</t>
  </si>
  <si>
    <t>Etudiant 6</t>
  </si>
  <si>
    <t>Etudiant 7</t>
  </si>
  <si>
    <t>Etudiant 8</t>
  </si>
  <si>
    <t>Etudiant 9</t>
  </si>
  <si>
    <t>Etudiant 10</t>
  </si>
  <si>
    <t>Etudiant 11</t>
  </si>
  <si>
    <t>Etudiant 12</t>
  </si>
  <si>
    <t>https://officepourtous.com/calcul-de-moyenne-avec-coefficient-sommeprod-excel/</t>
  </si>
  <si>
    <t>Si vous trouvez que ce classeur vous a un peu aidé, ce serait gentil de nous laisser votre avis sur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</si>
</sst>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8" borderId="4" applyNumberFormat="0" applyFont="0" applyAlignment="0" applyProtection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2" fontId="0" fillId="0" borderId="0" xfId="0" applyNumberFormat="1"/>
    <xf numFmtId="0" fontId="3" fillId="8" borderId="5" xfId="1" applyFont="1" applyBorder="1" applyAlignment="1">
      <alignment horizontal="center" vertical="center" wrapText="1"/>
    </xf>
    <xf numFmtId="0" fontId="3" fillId="8" borderId="6" xfId="1" applyFont="1" applyBorder="1" applyAlignment="1">
      <alignment horizontal="center" vertical="center" wrapText="1"/>
    </xf>
    <xf numFmtId="0" fontId="3" fillId="8" borderId="7" xfId="1" applyFont="1" applyBorder="1" applyAlignment="1">
      <alignment horizontal="center" vertical="center" wrapText="1"/>
    </xf>
    <xf numFmtId="0" fontId="3" fillId="8" borderId="8" xfId="1" applyFont="1" applyBorder="1" applyAlignment="1">
      <alignment horizontal="center" vertical="center" wrapText="1"/>
    </xf>
    <xf numFmtId="0" fontId="3" fillId="8" borderId="0" xfId="1" applyFont="1" applyBorder="1" applyAlignment="1">
      <alignment horizontal="center" vertical="center" wrapText="1"/>
    </xf>
    <xf numFmtId="0" fontId="3" fillId="8" borderId="9" xfId="1" applyFont="1" applyBorder="1" applyAlignment="1">
      <alignment horizontal="center" vertical="center" wrapText="1"/>
    </xf>
    <xf numFmtId="0" fontId="4" fillId="8" borderId="8" xfId="2" applyFont="1" applyFill="1" applyBorder="1" applyAlignment="1">
      <alignment horizontal="center" vertical="center" wrapText="1"/>
    </xf>
    <xf numFmtId="0" fontId="4" fillId="8" borderId="0" xfId="2" applyFont="1" applyFill="1" applyBorder="1" applyAlignment="1">
      <alignment horizontal="center" vertical="center" wrapText="1"/>
    </xf>
    <xf numFmtId="0" fontId="4" fillId="8" borderId="9" xfId="2" applyFont="1" applyFill="1" applyBorder="1" applyAlignment="1">
      <alignment horizontal="center" vertical="center" wrapText="1"/>
    </xf>
    <xf numFmtId="0" fontId="4" fillId="8" borderId="10" xfId="2" applyFont="1" applyFill="1" applyBorder="1" applyAlignment="1">
      <alignment horizontal="center" vertical="center" wrapText="1"/>
    </xf>
    <xf numFmtId="0" fontId="4" fillId="8" borderId="11" xfId="2" applyFont="1" applyFill="1" applyBorder="1" applyAlignment="1">
      <alignment horizontal="center" vertical="center" wrapText="1"/>
    </xf>
    <xf numFmtId="0" fontId="4" fillId="8" borderId="12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2" fontId="3" fillId="4" borderId="1" xfId="0" applyNumberFormat="1" applyFont="1" applyFill="1" applyBorder="1"/>
    <xf numFmtId="2" fontId="7" fillId="4" borderId="1" xfId="0" applyNumberFormat="1" applyFont="1" applyFill="1" applyBorder="1"/>
    <xf numFmtId="0" fontId="3" fillId="5" borderId="1" xfId="0" applyFont="1" applyFill="1" applyBorder="1" applyAlignment="1">
      <alignment horizontal="center" vertical="center" textRotation="255"/>
    </xf>
    <xf numFmtId="0" fontId="3" fillId="5" borderId="1" xfId="0" applyFont="1" applyFill="1" applyBorder="1"/>
    <xf numFmtId="0" fontId="5" fillId="0" borderId="1" xfId="0" applyFont="1" applyBorder="1"/>
    <xf numFmtId="2" fontId="3" fillId="6" borderId="1" xfId="0" applyNumberFormat="1" applyFont="1" applyFill="1" applyBorder="1"/>
    <xf numFmtId="0" fontId="6" fillId="7" borderId="1" xfId="0" applyFont="1" applyFill="1" applyBorder="1" applyAlignment="1">
      <alignment horizontal="center"/>
    </xf>
    <xf numFmtId="2" fontId="8" fillId="6" borderId="1" xfId="0" applyNumberFormat="1" applyFont="1" applyFill="1" applyBorder="1"/>
    <xf numFmtId="0" fontId="5" fillId="7" borderId="1" xfId="0" applyFont="1" applyFill="1" applyBorder="1"/>
  </cellXfs>
  <cellStyles count="3">
    <cellStyle name="Lien hypertexte" xfId="2" builtinId="8"/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fficepourtous.com/calcul-de-moyenne-avec-coefficient-sommeprod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E4225-68B5-4206-9555-01AC0B3B0124}">
  <dimension ref="A1:O16"/>
  <sheetViews>
    <sheetView tabSelected="1" zoomScaleNormal="100" workbookViewId="0">
      <selection activeCell="M11" sqref="M11"/>
    </sheetView>
  </sheetViews>
  <sheetFormatPr baseColWidth="10" defaultRowHeight="15" x14ac:dyDescent="0.25"/>
  <cols>
    <col min="1" max="1" width="3.5703125" bestFit="1" customWidth="1"/>
    <col min="2" max="2" width="14.7109375" customWidth="1"/>
    <col min="3" max="7" width="17.85546875" customWidth="1"/>
    <col min="8" max="8" width="27.5703125" customWidth="1"/>
  </cols>
  <sheetData>
    <row r="1" spans="1:15" ht="49.5" customHeight="1" x14ac:dyDescent="0.25">
      <c r="B1" s="15"/>
      <c r="C1" s="16" t="s">
        <v>0</v>
      </c>
      <c r="D1" s="16" t="s">
        <v>1</v>
      </c>
      <c r="E1" s="16" t="s">
        <v>2</v>
      </c>
      <c r="F1" s="17" t="s">
        <v>3</v>
      </c>
      <c r="G1" s="17" t="s">
        <v>4</v>
      </c>
      <c r="H1" s="17" t="s">
        <v>5</v>
      </c>
    </row>
    <row r="2" spans="1:15" ht="24.75" customHeight="1" x14ac:dyDescent="0.25">
      <c r="B2" s="18" t="s">
        <v>6</v>
      </c>
      <c r="C2" s="19">
        <v>2</v>
      </c>
      <c r="D2" s="19">
        <v>5</v>
      </c>
      <c r="E2" s="19">
        <v>1</v>
      </c>
      <c r="F2" s="20"/>
      <c r="G2" s="20"/>
      <c r="H2" s="20"/>
    </row>
    <row r="3" spans="1:15" ht="29.25" customHeight="1" x14ac:dyDescent="0.3">
      <c r="A3" s="23" t="s">
        <v>7</v>
      </c>
      <c r="B3" s="24" t="s">
        <v>8</v>
      </c>
      <c r="C3" s="25">
        <v>11.5</v>
      </c>
      <c r="D3" s="25">
        <v>12</v>
      </c>
      <c r="E3" s="25">
        <v>15.25</v>
      </c>
      <c r="F3" s="26">
        <f>SUMPRODUCT(C3:E3,$C$2:$E$2)/SUM($C$2:$E$2)</f>
        <v>12.28125</v>
      </c>
      <c r="G3" s="26">
        <f>(C3*$C$2+D3*$D$2+E3*$E$2)/SUM($C$2:$E$2)</f>
        <v>12.28125</v>
      </c>
      <c r="H3" s="21">
        <f t="shared" ref="H3:H14" si="0">SUMPRODUCT(C3:E3,$C$2:$E$2)/SUMIF(C3:E3, "&gt;=0", $C$2:$E$2)</f>
        <v>12.28125</v>
      </c>
      <c r="J3" s="2" t="s">
        <v>22</v>
      </c>
      <c r="K3" s="3"/>
      <c r="L3" s="3"/>
      <c r="M3" s="3"/>
      <c r="N3" s="3"/>
      <c r="O3" s="4"/>
    </row>
    <row r="4" spans="1:15" ht="29.25" customHeight="1" x14ac:dyDescent="0.3">
      <c r="A4" s="23"/>
      <c r="B4" s="24" t="s">
        <v>9</v>
      </c>
      <c r="C4" s="25">
        <v>14</v>
      </c>
      <c r="D4" s="25">
        <v>10</v>
      </c>
      <c r="E4" s="25">
        <v>13.5</v>
      </c>
      <c r="F4" s="26">
        <f t="shared" ref="F4:F14" si="1">SUMPRODUCT(C4:E4,$C$2:$E$2)/SUM($C$2:$E$2)</f>
        <v>11.4375</v>
      </c>
      <c r="G4" s="26">
        <f t="shared" ref="G4" si="2">(C4*$C$2+D4*$D$2+E4*$E$2)/SUM($C$2:$E$2)</f>
        <v>11.4375</v>
      </c>
      <c r="H4" s="21">
        <f t="shared" si="0"/>
        <v>11.4375</v>
      </c>
      <c r="J4" s="5"/>
      <c r="K4" s="6"/>
      <c r="L4" s="6"/>
      <c r="M4" s="6"/>
      <c r="N4" s="6"/>
      <c r="O4" s="7"/>
    </row>
    <row r="5" spans="1:15" ht="29.25" customHeight="1" x14ac:dyDescent="0.3">
      <c r="A5" s="23"/>
      <c r="B5" s="24" t="s">
        <v>10</v>
      </c>
      <c r="C5" s="25">
        <v>12.8</v>
      </c>
      <c r="D5" s="27" t="s">
        <v>11</v>
      </c>
      <c r="E5" s="25">
        <v>17</v>
      </c>
      <c r="F5" s="28">
        <f>SUMPRODUCT(C5:E5,$C$2:$E$2)/SUM($C$2:$E$2)</f>
        <v>5.3250000000000002</v>
      </c>
      <c r="G5" s="28" t="e">
        <f>(C5*$C$2+D5*$D$2+E5*$E$2)/SUM($C$2:$E$2)</f>
        <v>#VALUE!</v>
      </c>
      <c r="H5" s="22">
        <f t="shared" si="0"/>
        <v>14.200000000000001</v>
      </c>
      <c r="J5" s="8" t="s">
        <v>21</v>
      </c>
      <c r="K5" s="9"/>
      <c r="L5" s="9"/>
      <c r="M5" s="9"/>
      <c r="N5" s="9"/>
      <c r="O5" s="10"/>
    </row>
    <row r="6" spans="1:15" ht="29.25" customHeight="1" x14ac:dyDescent="0.3">
      <c r="A6" s="23"/>
      <c r="B6" s="24" t="s">
        <v>12</v>
      </c>
      <c r="C6" s="25">
        <v>15.5</v>
      </c>
      <c r="D6" s="25">
        <v>14</v>
      </c>
      <c r="E6" s="25">
        <v>16.5</v>
      </c>
      <c r="F6" s="26">
        <f t="shared" si="1"/>
        <v>14.6875</v>
      </c>
      <c r="G6" s="26">
        <f t="shared" ref="G6:G14" si="3">(C6*$C$2+D6*$D$2+E6*$E$2)/SUM($C$2:$E$2)</f>
        <v>14.6875</v>
      </c>
      <c r="H6" s="21">
        <f t="shared" si="0"/>
        <v>14.6875</v>
      </c>
      <c r="J6" s="11"/>
      <c r="K6" s="12"/>
      <c r="L6" s="12"/>
      <c r="M6" s="12"/>
      <c r="N6" s="12"/>
      <c r="O6" s="13"/>
    </row>
    <row r="7" spans="1:15" ht="29.25" customHeight="1" x14ac:dyDescent="0.3">
      <c r="A7" s="23"/>
      <c r="B7" s="24" t="s">
        <v>13</v>
      </c>
      <c r="C7" s="25">
        <v>11</v>
      </c>
      <c r="D7" s="25">
        <v>10.5</v>
      </c>
      <c r="E7" s="25">
        <v>10</v>
      </c>
      <c r="F7" s="26">
        <f t="shared" si="1"/>
        <v>10.5625</v>
      </c>
      <c r="G7" s="26">
        <f t="shared" si="3"/>
        <v>10.5625</v>
      </c>
      <c r="H7" s="21">
        <f t="shared" si="0"/>
        <v>10.5625</v>
      </c>
    </row>
    <row r="8" spans="1:15" ht="29.25" customHeight="1" x14ac:dyDescent="0.3">
      <c r="A8" s="23"/>
      <c r="B8" s="24" t="s">
        <v>14</v>
      </c>
      <c r="C8" s="25">
        <v>14</v>
      </c>
      <c r="D8" s="25">
        <v>13.5</v>
      </c>
      <c r="E8" s="25">
        <v>18.25</v>
      </c>
      <c r="F8" s="26">
        <f t="shared" si="1"/>
        <v>14.21875</v>
      </c>
      <c r="G8" s="26">
        <f t="shared" si="3"/>
        <v>14.21875</v>
      </c>
      <c r="H8" s="21">
        <f t="shared" si="0"/>
        <v>14.21875</v>
      </c>
    </row>
    <row r="9" spans="1:15" ht="29.25" customHeight="1" x14ac:dyDescent="0.3">
      <c r="A9" s="23"/>
      <c r="B9" s="24" t="s">
        <v>15</v>
      </c>
      <c r="C9" s="25">
        <v>13</v>
      </c>
      <c r="D9" s="29"/>
      <c r="E9" s="25">
        <v>12</v>
      </c>
      <c r="F9" s="28">
        <f t="shared" si="1"/>
        <v>4.75</v>
      </c>
      <c r="G9" s="28">
        <f t="shared" si="3"/>
        <v>4.75</v>
      </c>
      <c r="H9" s="22">
        <f t="shared" si="0"/>
        <v>12.666666666666666</v>
      </c>
    </row>
    <row r="10" spans="1:15" ht="29.25" customHeight="1" x14ac:dyDescent="0.3">
      <c r="A10" s="23"/>
      <c r="B10" s="24" t="s">
        <v>16</v>
      </c>
      <c r="C10" s="25">
        <v>18</v>
      </c>
      <c r="D10" s="25">
        <v>15.5</v>
      </c>
      <c r="E10" s="25">
        <v>17</v>
      </c>
      <c r="F10" s="26">
        <f t="shared" si="1"/>
        <v>16.3125</v>
      </c>
      <c r="G10" s="26">
        <f t="shared" si="3"/>
        <v>16.3125</v>
      </c>
      <c r="H10" s="21">
        <f t="shared" si="0"/>
        <v>16.3125</v>
      </c>
      <c r="J10" s="14"/>
    </row>
    <row r="11" spans="1:15" ht="29.25" customHeight="1" x14ac:dyDescent="0.3">
      <c r="A11" s="23"/>
      <c r="B11" s="24" t="s">
        <v>17</v>
      </c>
      <c r="C11" s="25">
        <v>9.5</v>
      </c>
      <c r="D11" s="25">
        <v>10</v>
      </c>
      <c r="E11" s="25">
        <v>13</v>
      </c>
      <c r="F11" s="26">
        <f t="shared" si="1"/>
        <v>10.25</v>
      </c>
      <c r="G11" s="26">
        <f t="shared" si="3"/>
        <v>10.25</v>
      </c>
      <c r="H11" s="21">
        <f t="shared" si="0"/>
        <v>10.25</v>
      </c>
    </row>
    <row r="12" spans="1:15" ht="29.25" customHeight="1" x14ac:dyDescent="0.3">
      <c r="A12" s="23"/>
      <c r="B12" s="24" t="s">
        <v>18</v>
      </c>
      <c r="C12" s="25">
        <v>10.5</v>
      </c>
      <c r="D12" s="25">
        <v>11</v>
      </c>
      <c r="E12" s="25">
        <v>9.5</v>
      </c>
      <c r="F12" s="26">
        <f t="shared" si="1"/>
        <v>10.6875</v>
      </c>
      <c r="G12" s="26">
        <f t="shared" si="3"/>
        <v>10.6875</v>
      </c>
      <c r="H12" s="21">
        <f t="shared" si="0"/>
        <v>10.6875</v>
      </c>
      <c r="L12" s="14"/>
    </row>
    <row r="13" spans="1:15" ht="29.25" customHeight="1" x14ac:dyDescent="0.3">
      <c r="A13" s="23"/>
      <c r="B13" s="24" t="s">
        <v>19</v>
      </c>
      <c r="C13" s="25">
        <v>14.5</v>
      </c>
      <c r="D13" s="25">
        <v>12</v>
      </c>
      <c r="E13" s="25">
        <v>13.5</v>
      </c>
      <c r="F13" s="26">
        <f t="shared" si="1"/>
        <v>12.8125</v>
      </c>
      <c r="G13" s="26">
        <f t="shared" si="3"/>
        <v>12.8125</v>
      </c>
      <c r="H13" s="21">
        <f t="shared" si="0"/>
        <v>12.8125</v>
      </c>
      <c r="J13" s="14"/>
    </row>
    <row r="14" spans="1:15" ht="29.25" customHeight="1" x14ac:dyDescent="0.3">
      <c r="A14" s="23"/>
      <c r="B14" s="24" t="s">
        <v>20</v>
      </c>
      <c r="C14" s="25">
        <v>11.5</v>
      </c>
      <c r="D14" s="25">
        <v>12.9</v>
      </c>
      <c r="E14" s="25">
        <v>10.8</v>
      </c>
      <c r="F14" s="26">
        <f t="shared" si="1"/>
        <v>12.2875</v>
      </c>
      <c r="G14" s="26">
        <f t="shared" si="3"/>
        <v>12.2875</v>
      </c>
      <c r="H14" s="21">
        <f t="shared" si="0"/>
        <v>12.2875</v>
      </c>
    </row>
    <row r="16" spans="1:15" x14ac:dyDescent="0.25">
      <c r="G16" s="1"/>
    </row>
  </sheetData>
  <mergeCells count="6">
    <mergeCell ref="F1:F2"/>
    <mergeCell ref="G1:G2"/>
    <mergeCell ref="H1:H2"/>
    <mergeCell ref="A3:A14"/>
    <mergeCell ref="J5:O6"/>
    <mergeCell ref="J3:O4"/>
  </mergeCells>
  <hyperlinks>
    <hyperlink ref="J5:N6" r:id="rId1" display="https://officepourtous.com/calcul-de-moyenne-avec-coefficient-sommeprod-excel/" xr:uid="{6CABCD16-6344-4043-9D0C-020215696F6D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OfficePourTous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Lambert</dc:creator>
  <dc:description>https://officepourtous.com/calcul-de-moyenne-avec-coefficient-sommeprod-excel/</dc:description>
  <cp:lastModifiedBy>User</cp:lastModifiedBy>
  <dcterms:created xsi:type="dcterms:W3CDTF">2024-04-04T11:09:05Z</dcterms:created>
  <dcterms:modified xsi:type="dcterms:W3CDTF">2024-04-04T11:19:24Z</dcterms:modified>
</cp:coreProperties>
</file>